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Users/simrinmediratta/Downloads/"/>
    </mc:Choice>
  </mc:AlternateContent>
  <xr:revisionPtr revIDLastSave="0" documentId="13_ncr:1_{27FF8227-57AD-7D4E-83CF-BBAC6B122EE8}" xr6:coauthVersionLast="45" xr6:coauthVersionMax="45" xr10:uidLastSave="{00000000-0000-0000-0000-000000000000}"/>
  <bookViews>
    <workbookView xWindow="780" yWindow="960" windowWidth="27640" windowHeight="15940" xr2:uid="{D72BA72F-DBC3-F24B-AE2A-D84491F6E085}"/>
  </bookViews>
  <sheets>
    <sheet name="Tabl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simrin mediratta</author>
  </authors>
  <commentList>
    <comment ref="D11" authorId="0" shapeId="0" xr:uid="{03FAE72C-FDED-A741-93FC-5BBB27BE166F}">
      <text>
        <r>
          <rPr>
            <b/>
            <sz val="10"/>
            <color rgb="FF000000"/>
            <rFont val="Tahoma"/>
            <family val="2"/>
          </rPr>
          <t>simrin mediratta:</t>
        </r>
        <r>
          <rPr>
            <sz val="10"/>
            <color rgb="FF000000"/>
            <rFont val="Tahoma"/>
            <family val="2"/>
          </rPr>
          <t xml:space="preserve">
</t>
        </r>
        <r>
          <rPr>
            <sz val="10"/>
            <color rgb="FF000000"/>
            <rFont val="Tahoma"/>
            <family val="2"/>
          </rPr>
          <t xml:space="preserve">
</t>
        </r>
        <r>
          <rPr>
            <sz val="10"/>
            <color rgb="FF000000"/>
            <rFont val="Tahoma"/>
            <family val="2"/>
          </rPr>
          <t xml:space="preserve">
</t>
        </r>
        <r>
          <rPr>
            <sz val="10"/>
            <color rgb="FF000000"/>
            <rFont val="Tahoma"/>
            <family val="2"/>
          </rPr>
          <t xml:space="preserve">
</t>
        </r>
        <r>
          <rPr>
            <sz val="10"/>
            <color rgb="FF000000"/>
            <rFont val="Tahoma"/>
            <family val="2"/>
          </rPr>
          <t xml:space="preserve">According to the norms set by the FCI, 210.40 lakh MT (as of 1st April) of buffer stock is required which includes the operational stock and the reserve. 
</t>
        </r>
        <r>
          <rPr>
            <sz val="10"/>
            <color rgb="FF000000"/>
            <rFont val="Tahoma"/>
            <family val="2"/>
          </rPr>
          <t xml:space="preserve">
</t>
        </r>
        <r>
          <rPr>
            <sz val="10"/>
            <color rgb="FF000000"/>
            <rFont val="Tahoma"/>
            <family val="2"/>
          </rPr>
          <t xml:space="preserve">As of March 2020, the total stock in the central pool equals 584.97 lakh MT which is a 178.03% increase from the required stock. </t>
        </r>
      </text>
    </comment>
    <comment ref="D12" authorId="0" shapeId="0" xr:uid="{53CAA2D1-2F22-B940-BE36-131F2FF9FA65}">
      <text>
        <r>
          <rPr>
            <b/>
            <sz val="10"/>
            <color rgb="FF000000"/>
            <rFont val="Tahoma"/>
            <family val="2"/>
          </rPr>
          <t>simrin mediratta:</t>
        </r>
        <r>
          <rPr>
            <sz val="10"/>
            <color rgb="FF000000"/>
            <rFont val="Tahoma"/>
            <family val="2"/>
          </rPr>
          <t xml:space="preserve">
</t>
        </r>
        <r>
          <rPr>
            <sz val="10"/>
            <color rgb="FF000000"/>
            <rFont val="Tahoma"/>
            <family val="2"/>
          </rPr>
          <t xml:space="preserve">
</t>
        </r>
        <r>
          <rPr>
            <sz val="10"/>
            <color rgb="FF000000"/>
            <rFont val="Tahoma"/>
            <family val="2"/>
          </rPr>
          <t xml:space="preserve">4. Currently under National Social Assistance Program (NSAP),  Rs 200/month is provided to senior citizens in the age group 60-79 yrs and Rs 500/month to those aged above 80
</t>
        </r>
        <r>
          <rPr>
            <sz val="10"/>
            <color rgb="FF000000"/>
            <rFont val="Tahoma"/>
            <family val="2"/>
          </rPr>
          <t xml:space="preserve">
</t>
        </r>
        <r>
          <rPr>
            <sz val="10"/>
            <color rgb="FF000000"/>
            <rFont val="Calibri"/>
            <family val="2"/>
          </rPr>
          <t xml:space="preserve">Widows and disabled people are given ₹300/month till the age of 79 and ₹500/month from the age of 80. </t>
        </r>
      </text>
    </comment>
  </commentList>
</comments>
</file>

<file path=xl/sharedStrings.xml><?xml version="1.0" encoding="utf-8"?>
<sst xmlns="http://schemas.openxmlformats.org/spreadsheetml/2006/main" count="60" uniqueCount="55">
  <si>
    <t>RELIEF PACKAGE</t>
  </si>
  <si>
    <t>Total Cost</t>
  </si>
  <si>
    <t xml:space="preserve"> GDP</t>
  </si>
  <si>
    <t>% of GDP</t>
  </si>
  <si>
    <t>The Pradhan Mantri Garib Kalyan Yojana</t>
  </si>
  <si>
    <t>COMPOSITION (Total Amount = 1.7 lakh crores)</t>
  </si>
  <si>
    <t>Area</t>
  </si>
  <si>
    <t>Steps</t>
  </si>
  <si>
    <t>Amount from 2020 Union budget</t>
  </si>
  <si>
    <t>Increase in spending</t>
  </si>
  <si>
    <t>Increase in Union Spending</t>
  </si>
  <si>
    <t>Health workers</t>
  </si>
  <si>
    <t>1. 50 lakh medical insurance for about 2 million healthcare workers
(Any health professional, who while treating Covid-19 patients, meets with some accident, then he/she would be compensated with an amount of Rs 50 lakh under the scheme)</t>
  </si>
  <si>
    <t>2 million health care workers</t>
  </si>
  <si>
    <t>No official figures about the premium</t>
  </si>
  <si>
    <t>-</t>
  </si>
  <si>
    <t>The Scheme has been operationalised by New India Assurance covering 22.12 Lakh health workers.</t>
  </si>
  <si>
    <t>Food Security</t>
  </si>
  <si>
    <t xml:space="preserve">1. 5kg wheat or rice per person for 3 months
2. 1kg free dal per household for 3 months 
3. Free LPG for Ujjwala beneficiaries for 3 months </t>
  </si>
  <si>
    <t>1. 80 crore people
2. 80 crore people
3. 8.3 crore women in families</t>
  </si>
  <si>
    <t>1. Cereal - 40,000 crore 
2. Pulses- 5000 crore
3. LPG - 13,000 crore</t>
  </si>
  <si>
    <t>Per quarter
1. Food Subsidy - 28892.42 crore
2. LPG Subsidy - 9314.0525 crore
(22.47% of the relief package)</t>
  </si>
  <si>
    <r>
      <t xml:space="preserve">1. Extra spending on Food
= 45000.00 - 28892.42 
= </t>
    </r>
    <r>
      <rPr>
        <b/>
        <sz val="12"/>
        <color theme="1"/>
        <rFont val="Calibri"/>
        <family val="2"/>
        <scheme val="minor"/>
      </rPr>
      <t>16107.58 crore</t>
    </r>
    <r>
      <rPr>
        <sz val="12"/>
        <color theme="1"/>
        <rFont val="Calibri"/>
        <family val="2"/>
        <scheme val="minor"/>
      </rPr>
      <t xml:space="preserve">
A 55.75% increase in food subsidy budget
2. Extra spending on LPG
= 13,000.00 - 9314.05 
= </t>
    </r>
    <r>
      <rPr>
        <b/>
        <sz val="12"/>
        <color theme="1"/>
        <rFont val="Calibri"/>
        <family val="2"/>
        <scheme val="minor"/>
      </rPr>
      <t>3685.95 crores</t>
    </r>
    <r>
      <rPr>
        <sz val="12"/>
        <color theme="1"/>
        <rFont val="Calibri"/>
        <family val="2"/>
        <scheme val="minor"/>
      </rPr>
      <t xml:space="preserve">
A 39.57% increase in LPG subsidy budget 
(11.64% of the relief package)</t>
    </r>
  </si>
  <si>
    <t>If the excess of food subsidy is paid for by Food Corporation of India by borrowing from the market, then it will not count as being part of the Union Budget. 
Otherwise, 19793.53 crores will be spent on providing Food and LPG 
(11.64% of the relief package)</t>
  </si>
  <si>
    <t>Cash Transfers  : 
1. Farmers and Rural laborers
2. Other existing transfer beneficiaries</t>
  </si>
  <si>
    <t xml:space="preserve">1. Rs 2000 to 87 million farmers under PM Kisan 
2. Increase in NREGA wages to Rs 202 from Rs 182. Wage increase under MNREGA will provide an additional Rs 2,000 benefit annually to a worker w.e.f 1st April
3. Rs 500/month to women Jan Dhan account holders for next 3 months
4. Rs 20 lakh collateral free loans to women SHGs 
5. Rs 1,000 ex-gratia payment poor senior citizens, widows and disabled </t>
  </si>
  <si>
    <t>1. PM Kisan = 16000 crore
2. NREGA = 5600 crore
3. Jan Dhan Accounts = 31,000 crore
4. Other beneficiaries (ex-gratia) = 3,000 crore</t>
  </si>
  <si>
    <t>1. 16,000 crore under PM Kisan
2. 5,600 crore under NREGA
(12.71% of the relief package)</t>
  </si>
  <si>
    <t>1. No increase in payment to farmers as the payment was already budgeted 
2. This is an 11% increase in wages (10.989%) in the union budget but NO increase in the relief fund
3. Payment to Jan Dhan Account holders are completely new
5. Every category is provided 1000 for 3 months, which is Rs 333/month which corresponds to an increase of more than 100% for most groups (except beneficiaries aged above 80, 66.6% increase for them)</t>
  </si>
  <si>
    <r>
      <t xml:space="preserve">1. Jan Dhan Account Holders 
= 31,000 crore
2. DBT to senior citizens, widows, disabled = 3,000 crore
</t>
    </r>
    <r>
      <rPr>
        <b/>
        <sz val="12"/>
        <color theme="1"/>
        <rFont val="Calibri"/>
        <family val="2"/>
        <scheme val="minor"/>
      </rPr>
      <t xml:space="preserve">Total = Rs 34,000 crore
</t>
    </r>
    <r>
      <rPr>
        <sz val="12"/>
        <color theme="1"/>
        <rFont val="Calibri"/>
        <family val="2"/>
        <scheme val="minor"/>
      </rPr>
      <t>(20% of the relief package)</t>
    </r>
  </si>
  <si>
    <t>PF Holders</t>
  </si>
  <si>
    <t>1. Government will pay EPF contribution for employer + employee for 3 months for those establishments which have upto 100 employees and 90 percent employees earn less than Rs 15,000 pm
2. Non refundable advance of 75% of oustanding balance or 3 months wages from PF account (whichever is lower)</t>
  </si>
  <si>
    <t>1. 80 lakh workers
2. 4 crore workers</t>
  </si>
  <si>
    <t>1. 5000 crores 
2. No official figure yet</t>
  </si>
  <si>
    <t xml:space="preserve">If the funds come from the Union government, then there will be an increase in union spending. Otherwise there won't be if the funds come from the EPFO. </t>
  </si>
  <si>
    <t>1. 5,000 crore if the funds come from the union budget 
(2.94% of the relief package)</t>
  </si>
  <si>
    <t>Registered Construction Workers</t>
  </si>
  <si>
    <t>1. States to use Rs 31,000 crore from the cess fund for welfare of construction workers  
2. States to use District Mineral fund for medical activities (25,000 crore)</t>
  </si>
  <si>
    <t xml:space="preserve">1. 3.5 crore construction workers
2. - </t>
  </si>
  <si>
    <t>1. 31,000 crore</t>
  </si>
  <si>
    <t>This comes from the cess fund for welfare of construction workers. No additional funds allotted. 
(18.24% of the relief package)</t>
  </si>
  <si>
    <t xml:space="preserve">TOTAL </t>
  </si>
  <si>
    <t>Total 1,18,600.00 crores
(69.76% of the relief fund)
(0.58% of the GDP)</t>
  </si>
  <si>
    <t>Total 59,806.47 crores 
(35.18% of the relief fund)
(0.2934% of the GDP)</t>
  </si>
  <si>
    <t>Total = 58,793.53 crores
(34.58% of the relief fund)
(0.2884% of the GDP)</t>
  </si>
  <si>
    <t>Status**</t>
  </si>
  <si>
    <t>Beneficiaries*</t>
  </si>
  <si>
    <t>Payment (Official Figures)*</t>
  </si>
  <si>
    <t xml:space="preserve">1. 8.7 crore farmers
2. 13.62 crore families
3. 20.4 crore women 
4. 7 crore households to benfit through 63 lakh SHGs
5. 3 crore people </t>
  </si>
  <si>
    <r>
      <t xml:space="preserve">1) So far 101 Lakh MT of food grains have been lifted by 36 States/UTs.
36.93 Lakh MT of food grains were distributed to 73.86 crore beneficiaries in April and 
32.92 Lakh MT of food grains were distributed to 65.85 crore beneficiaries in May. (11% drop in number of beneficiaries covered in May from April)
</t>
    </r>
    <r>
      <rPr>
        <b/>
        <sz val="12"/>
        <color theme="1"/>
        <rFont val="Calibri"/>
        <family val="2"/>
        <scheme val="minor"/>
      </rPr>
      <t xml:space="preserve">A total of 104.4 LMT rice and 15.6 LMT wheat have to be distributed in totality. </t>
    </r>
    <r>
      <rPr>
        <sz val="12"/>
        <color theme="1"/>
        <rFont val="Calibri"/>
        <family val="2"/>
        <scheme val="minor"/>
      </rPr>
      <t xml:space="preserve">
 2) 5.06 Lakh MT of pulses have been dispatched for delivery to the States/Uts. 1.91 Lakh MT Pulses have been distributed so far to 17.9 crore household beneficiaries out of 19.4 crore such beneficiaries. (92% of the beneficiaries covered).
</t>
    </r>
    <r>
      <rPr>
        <b/>
        <sz val="12"/>
        <color theme="1"/>
        <rFont val="Calibri"/>
        <family val="2"/>
        <scheme val="minor"/>
      </rPr>
      <t xml:space="preserve">A total of 5.82 LMT pulses have to be distributed. </t>
    </r>
    <r>
      <rPr>
        <sz val="12"/>
        <color theme="1"/>
        <rFont val="Calibri"/>
        <family val="2"/>
        <scheme val="minor"/>
      </rPr>
      <t xml:space="preserve">
3) 8.58 crore Ujwalla cylinders have been delivered. (1st Ins – 7.48 beneficiaries , 2nd Ins – 4.48 beneficiaries) amounting to Rs. 8,488 crore</t>
    </r>
  </si>
  <si>
    <t>1. Rs. 16,394 crore released under PM-KISAN to 8.13 crore beneficiaries 
2. Rs 10,029 crore have been disbursed to 20.05 crore women (98.3%) Jan Dhan account holders as first installment.
Rs. 10,315 crore credited to 20.62  crore women (100%) Jan Dhan account holders as second instalment.
3. Rs 2814.5 crore have been disbursed to about 2.82 crore old age persons, widows, and disabled persons in two installments.</t>
  </si>
  <si>
    <t xml:space="preserve">
1.  9.6 lakh workers have used the non-refundable advance from the EPFO account amounting to Rs 2985 crores
2. 24% EPF contribution transferred to 0.59 crore employees' account amounting to Rs 895 crore</t>
  </si>
  <si>
    <t xml:space="preserve"> 2.3 crore registered construction workers have received aid worth Rs 4,312.82 crore (approximately Rs 1,900 per person, only 14% of the promised amount)</t>
  </si>
  <si>
    <r>
      <t>Total money spent outside of union budget/existing schemes*</t>
    </r>
    <r>
      <rPr>
        <b/>
        <sz val="10"/>
        <color theme="1"/>
        <rFont val="Calibri (Body)"/>
      </rPr>
      <t>**</t>
    </r>
    <r>
      <rPr>
        <b/>
        <sz val="12"/>
        <color theme="1"/>
        <rFont val="Calibri"/>
        <family val="2"/>
        <scheme val="minor"/>
      </rPr>
      <t xml:space="preserve"> = 
20344 cr (PMJDY) + 2814.5 cr (NSAP) + 895 cr (EPFO) + 19793.53 cr (Food security)
= Rs 43,847.03 crore
(25.8% of the relief fund)
(0.22% of the GDP)</t>
    </r>
  </si>
  <si>
    <t>* These refer to the figures given by the finance ministry in the first press release which were subsequently taken down
** (as on 3rd June 2020 unless otherwise stated)
*** Unclear about the amount spent on Food Security so taking increase in spending at face value. This value could be inflated as the delivery to number of beneficiaries isn't even close to the promised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</si>
</sst>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_ [$₹-4009]\ * #,##0.00_ ;_ [$₹-4009]\ * \-#,##0.00_ ;_ [$₹-4009]\ * &quot;-&quot;??_ ;_ @_ "/>
  </numFmts>
  <fonts count="10">
    <font>
      <sz val="12"/>
      <color theme="1"/>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b/>
      <sz val="14"/>
      <color rgb="FF000000"/>
      <name val="Calibri"/>
      <family val="2"/>
      <scheme val="minor"/>
    </font>
    <font>
      <sz val="12"/>
      <name val="Calibri"/>
      <family val="2"/>
      <scheme val="minor"/>
    </font>
    <font>
      <b/>
      <sz val="10"/>
      <color rgb="FF000000"/>
      <name val="Tahoma"/>
      <family val="2"/>
    </font>
    <font>
      <sz val="10"/>
      <color rgb="FF000000"/>
      <name val="Tahoma"/>
      <family val="2"/>
    </font>
    <font>
      <sz val="10"/>
      <color rgb="FF000000"/>
      <name val="Calibri"/>
      <family val="2"/>
    </font>
    <font>
      <b/>
      <sz val="10"/>
      <color theme="1"/>
      <name val="Calibri (Body)"/>
    </font>
  </fonts>
  <fills count="9">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9" tint="0.79998168889431442"/>
        <bgColor indexed="64"/>
      </patternFill>
    </fill>
  </fills>
  <borders count="1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5">
    <xf numFmtId="0" fontId="0" fillId="0" borderId="0" xfId="0"/>
    <xf numFmtId="0" fontId="2" fillId="2" borderId="0" xfId="0" applyFont="1" applyFill="1" applyAlignment="1">
      <alignment wrapText="1"/>
    </xf>
    <xf numFmtId="0" fontId="1" fillId="3" borderId="1" xfId="0" applyFont="1" applyFill="1" applyBorder="1" applyAlignment="1">
      <alignment wrapText="1"/>
    </xf>
    <xf numFmtId="0" fontId="1" fillId="3" borderId="2" xfId="0" applyFont="1" applyFill="1" applyBorder="1" applyAlignment="1">
      <alignment wrapText="1"/>
    </xf>
    <xf numFmtId="0" fontId="1" fillId="3" borderId="3" xfId="0" applyFont="1" applyFill="1" applyBorder="1" applyAlignment="1">
      <alignment wrapText="1"/>
    </xf>
    <xf numFmtId="0" fontId="0" fillId="0" borderId="0" xfId="0" applyAlignment="1">
      <alignment wrapText="1"/>
    </xf>
    <xf numFmtId="2" fontId="0" fillId="0" borderId="0" xfId="0" applyNumberFormat="1" applyAlignment="1">
      <alignment wrapText="1"/>
    </xf>
    <xf numFmtId="44" fontId="0" fillId="0" borderId="4" xfId="0" applyNumberFormat="1" applyBorder="1" applyAlignment="1">
      <alignment wrapText="1"/>
    </xf>
    <xf numFmtId="44" fontId="0" fillId="0" borderId="5" xfId="0" applyNumberFormat="1" applyBorder="1" applyAlignment="1">
      <alignment wrapText="1"/>
    </xf>
    <xf numFmtId="2" fontId="0" fillId="0" borderId="6" xfId="0" applyNumberFormat="1" applyBorder="1" applyAlignment="1">
      <alignment wrapText="1"/>
    </xf>
    <xf numFmtId="164" fontId="0" fillId="0" borderId="0" xfId="0" applyNumberFormat="1" applyAlignment="1">
      <alignment wrapText="1"/>
    </xf>
    <xf numFmtId="0" fontId="3" fillId="0" borderId="0" xfId="0" applyFont="1" applyAlignment="1">
      <alignment wrapText="1"/>
    </xf>
    <xf numFmtId="165" fontId="3" fillId="5" borderId="4" xfId="0" applyNumberFormat="1" applyFont="1" applyFill="1" applyBorder="1" applyAlignment="1">
      <alignment wrapText="1"/>
    </xf>
    <xf numFmtId="0" fontId="3" fillId="5" borderId="5" xfId="0" applyFont="1" applyFill="1" applyBorder="1" applyAlignment="1">
      <alignment wrapText="1"/>
    </xf>
    <xf numFmtId="0" fontId="4" fillId="5" borderId="5" xfId="0" applyFont="1" applyFill="1" applyBorder="1" applyAlignment="1">
      <alignment wrapText="1"/>
    </xf>
    <xf numFmtId="0" fontId="4" fillId="5" borderId="8" xfId="0" applyFont="1" applyFill="1" applyBorder="1" applyAlignment="1">
      <alignment wrapText="1"/>
    </xf>
    <xf numFmtId="0" fontId="3" fillId="5" borderId="9" xfId="0" applyFont="1" applyFill="1" applyBorder="1" applyAlignment="1">
      <alignment wrapText="1"/>
    </xf>
    <xf numFmtId="0" fontId="5" fillId="0" borderId="0" xfId="0" applyFont="1" applyAlignment="1">
      <alignment wrapText="1"/>
    </xf>
    <xf numFmtId="0" fontId="1" fillId="0" borderId="7" xfId="0" applyFont="1" applyBorder="1" applyAlignment="1">
      <alignment wrapText="1"/>
    </xf>
    <xf numFmtId="0" fontId="0" fillId="0" borderId="8" xfId="0" applyBorder="1" applyAlignment="1">
      <alignment wrapText="1"/>
    </xf>
    <xf numFmtId="0" fontId="0" fillId="6" borderId="8" xfId="0" applyFill="1" applyBorder="1" applyAlignment="1">
      <alignment wrapText="1"/>
    </xf>
    <xf numFmtId="0" fontId="0" fillId="7" borderId="8" xfId="0" applyFill="1" applyBorder="1" applyAlignment="1">
      <alignment wrapText="1"/>
    </xf>
    <xf numFmtId="0" fontId="0" fillId="8" borderId="8" xfId="0" applyFill="1" applyBorder="1" applyAlignment="1">
      <alignment wrapText="1"/>
    </xf>
    <xf numFmtId="0" fontId="0" fillId="0" borderId="9" xfId="0" applyBorder="1" applyAlignment="1">
      <alignment wrapText="1"/>
    </xf>
    <xf numFmtId="10" fontId="0" fillId="8" borderId="8" xfId="0" applyNumberFormat="1" applyFill="1" applyBorder="1" applyAlignment="1">
      <alignment wrapText="1"/>
    </xf>
    <xf numFmtId="0" fontId="0" fillId="0" borderId="5" xfId="0" applyBorder="1" applyAlignment="1">
      <alignment wrapText="1"/>
    </xf>
    <xf numFmtId="0" fontId="1" fillId="0" borderId="4" xfId="0" applyFont="1" applyBorder="1" applyAlignment="1">
      <alignment wrapText="1"/>
    </xf>
    <xf numFmtId="0" fontId="0" fillId="6" borderId="5" xfId="0" applyFill="1" applyBorder="1" applyAlignment="1">
      <alignment wrapText="1"/>
    </xf>
    <xf numFmtId="0" fontId="0" fillId="7" borderId="5" xfId="0" applyFill="1" applyBorder="1" applyAlignment="1">
      <alignment wrapText="1"/>
    </xf>
    <xf numFmtId="0" fontId="0" fillId="8" borderId="5" xfId="0" applyFill="1" applyBorder="1" applyAlignment="1">
      <alignment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0" fillId="0" borderId="8" xfId="0" applyBorder="1" applyAlignment="1">
      <alignment horizontal="center" wrapText="1"/>
    </xf>
    <xf numFmtId="10" fontId="1" fillId="6" borderId="8" xfId="0" applyNumberFormat="1" applyFont="1" applyFill="1" applyBorder="1" applyAlignment="1">
      <alignment horizontal="center" wrapText="1"/>
    </xf>
    <xf numFmtId="0" fontId="0" fillId="7" borderId="8" xfId="0" applyFill="1" applyBorder="1" applyAlignment="1">
      <alignment horizontal="center" wrapText="1"/>
    </xf>
    <xf numFmtId="0" fontId="1" fillId="8" borderId="8" xfId="0" applyFont="1" applyFill="1" applyBorder="1" applyAlignment="1">
      <alignment horizontal="center" wrapText="1"/>
    </xf>
    <xf numFmtId="0" fontId="0" fillId="0" borderId="0" xfId="0" applyAlignment="1">
      <alignment horizontal="center" wrapText="1"/>
    </xf>
    <xf numFmtId="0" fontId="1" fillId="0" borderId="9" xfId="0" applyFont="1" applyBorder="1" applyAlignment="1">
      <alignment horizontal="center" wrapText="1"/>
    </xf>
    <xf numFmtId="0" fontId="0" fillId="0" borderId="2" xfId="0" applyBorder="1" applyAlignment="1">
      <alignment horizontal="right" vertical="center" wrapText="1"/>
    </xf>
    <xf numFmtId="0" fontId="0" fillId="0" borderId="0" xfId="0" applyAlignment="1">
      <alignment horizontal="right" vertical="center" wrapText="1"/>
    </xf>
    <xf numFmtId="0" fontId="2" fillId="2" borderId="0" xfId="0" applyFont="1" applyFill="1" applyAlignment="1">
      <alignment horizontal="center" wrapText="1"/>
    </xf>
    <xf numFmtId="0" fontId="0" fillId="0" borderId="0" xfId="0" applyAlignment="1">
      <alignment horizontal="center" wrapText="1"/>
    </xf>
    <xf numFmtId="0" fontId="3" fillId="4" borderId="7" xfId="0" applyFont="1" applyFill="1" applyBorder="1" applyAlignment="1">
      <alignment horizontal="center" wrapText="1"/>
    </xf>
    <xf numFmtId="0" fontId="3" fillId="4" borderId="8" xfId="0" applyFont="1" applyFill="1" applyBorder="1" applyAlignment="1">
      <alignment horizontal="center" wrapText="1"/>
    </xf>
    <xf numFmtId="0" fontId="3" fillId="4" borderId="9"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0BEC0-C975-0E4F-93C8-499549CC0137}">
  <dimension ref="A1:L22"/>
  <sheetViews>
    <sheetView tabSelected="1" topLeftCell="A13" zoomScale="91" zoomScaleNormal="100" workbookViewId="0">
      <selection activeCell="B23" sqref="B23"/>
    </sheetView>
  </sheetViews>
  <sheetFormatPr baseColWidth="10" defaultRowHeight="16"/>
  <cols>
    <col min="1" max="1" width="26.83203125" customWidth="1"/>
    <col min="2" max="2" width="29.83203125" customWidth="1"/>
    <col min="3" max="3" width="30.83203125" customWidth="1"/>
    <col min="4" max="4" width="31" customWidth="1"/>
    <col min="5" max="5" width="30" customWidth="1"/>
    <col min="6" max="6" width="27.6640625" customWidth="1"/>
    <col min="7" max="7" width="27.1640625" customWidth="1"/>
    <col min="8" max="8" width="40.6640625" customWidth="1"/>
  </cols>
  <sheetData>
    <row r="1" spans="1:12" ht="21">
      <c r="A1" s="40" t="s">
        <v>0</v>
      </c>
      <c r="B1" s="40"/>
      <c r="C1" s="40"/>
      <c r="D1" s="40"/>
      <c r="E1" s="40"/>
      <c r="F1" s="40"/>
      <c r="G1" s="40"/>
      <c r="H1" s="1"/>
      <c r="I1" s="1"/>
      <c r="J1" s="1"/>
      <c r="K1" s="1"/>
      <c r="L1" s="1"/>
    </row>
    <row r="2" spans="1:12">
      <c r="A2" s="41"/>
      <c r="B2" s="41"/>
      <c r="C2" s="41"/>
      <c r="D2" s="41"/>
      <c r="E2" s="41"/>
      <c r="F2" s="41"/>
      <c r="G2" s="41"/>
      <c r="H2" s="41"/>
      <c r="I2" s="41"/>
      <c r="J2" s="41"/>
      <c r="K2" s="41"/>
      <c r="L2" s="41"/>
    </row>
    <row r="3" spans="1:12" ht="17">
      <c r="A3" s="2" t="s">
        <v>1</v>
      </c>
      <c r="B3" s="3" t="s">
        <v>2</v>
      </c>
      <c r="C3" s="4" t="s">
        <v>3</v>
      </c>
      <c r="D3" s="5"/>
      <c r="E3" s="5"/>
      <c r="F3" s="5"/>
      <c r="G3" s="6"/>
      <c r="H3" s="5"/>
      <c r="I3" s="5"/>
      <c r="J3" s="5"/>
      <c r="K3" s="5"/>
      <c r="L3" s="5"/>
    </row>
    <row r="4" spans="1:12">
      <c r="A4" s="7">
        <v>1700000000000</v>
      </c>
      <c r="B4" s="8">
        <v>203847590000000</v>
      </c>
      <c r="C4" s="9">
        <f xml:space="preserve"> (A4/B4) * 100</f>
        <v>0.8339563886921596</v>
      </c>
      <c r="D4" s="5"/>
      <c r="E4" s="5"/>
      <c r="F4" s="5"/>
      <c r="G4" s="10"/>
      <c r="H4" s="5"/>
      <c r="I4" s="5"/>
      <c r="J4" s="5"/>
      <c r="K4" s="5"/>
      <c r="L4" s="5"/>
    </row>
    <row r="5" spans="1:12">
      <c r="A5" s="41"/>
      <c r="B5" s="41"/>
      <c r="C5" s="41"/>
      <c r="D5" s="41"/>
      <c r="E5" s="41"/>
      <c r="F5" s="41"/>
      <c r="G5" s="41"/>
      <c r="H5" s="5"/>
      <c r="I5" s="5"/>
      <c r="J5" s="5"/>
      <c r="K5" s="5"/>
      <c r="L5" s="5"/>
    </row>
    <row r="6" spans="1:12">
      <c r="A6" s="41"/>
      <c r="B6" s="41"/>
      <c r="C6" s="41"/>
      <c r="D6" s="41"/>
      <c r="E6" s="41"/>
      <c r="F6" s="41"/>
      <c r="G6" s="41"/>
      <c r="H6" s="5"/>
      <c r="I6" s="5"/>
      <c r="J6" s="5"/>
      <c r="K6" s="5"/>
      <c r="L6" s="5"/>
    </row>
    <row r="7" spans="1:12" ht="19">
      <c r="A7" s="42" t="s">
        <v>4</v>
      </c>
      <c r="B7" s="43"/>
      <c r="C7" s="43"/>
      <c r="D7" s="43"/>
      <c r="E7" s="43"/>
      <c r="F7" s="43"/>
      <c r="G7" s="43"/>
      <c r="H7" s="44"/>
      <c r="I7" s="11"/>
      <c r="J7" s="5"/>
      <c r="K7" s="5"/>
      <c r="L7" s="5"/>
    </row>
    <row r="8" spans="1:12" ht="19">
      <c r="A8" s="42" t="s">
        <v>5</v>
      </c>
      <c r="B8" s="43"/>
      <c r="C8" s="43"/>
      <c r="D8" s="43"/>
      <c r="E8" s="43"/>
      <c r="F8" s="43"/>
      <c r="G8" s="43"/>
      <c r="H8" s="44"/>
      <c r="I8" s="11"/>
      <c r="J8" s="5"/>
      <c r="K8" s="5"/>
      <c r="L8" s="5"/>
    </row>
    <row r="9" spans="1:12" ht="40">
      <c r="A9" s="12" t="s">
        <v>6</v>
      </c>
      <c r="B9" s="13" t="s">
        <v>7</v>
      </c>
      <c r="C9" s="13" t="s">
        <v>46</v>
      </c>
      <c r="D9" s="13" t="s">
        <v>47</v>
      </c>
      <c r="E9" s="14" t="s">
        <v>8</v>
      </c>
      <c r="F9" s="14" t="s">
        <v>9</v>
      </c>
      <c r="G9" s="15" t="s">
        <v>10</v>
      </c>
      <c r="H9" s="16" t="s">
        <v>45</v>
      </c>
      <c r="I9" s="17"/>
      <c r="J9" s="5"/>
      <c r="K9" s="5"/>
      <c r="L9" s="5"/>
    </row>
    <row r="10" spans="1:12" ht="153">
      <c r="A10" s="18" t="s">
        <v>11</v>
      </c>
      <c r="B10" s="19" t="s">
        <v>12</v>
      </c>
      <c r="C10" s="19" t="s">
        <v>13</v>
      </c>
      <c r="D10" s="19" t="s">
        <v>14</v>
      </c>
      <c r="E10" s="20" t="s">
        <v>15</v>
      </c>
      <c r="F10" s="21" t="s">
        <v>15</v>
      </c>
      <c r="G10" s="22" t="s">
        <v>15</v>
      </c>
      <c r="H10" s="23" t="s">
        <v>16</v>
      </c>
      <c r="I10" s="5"/>
      <c r="J10" s="5"/>
      <c r="K10" s="5"/>
      <c r="L10" s="5"/>
    </row>
    <row r="11" spans="1:12" ht="408" customHeight="1">
      <c r="A11" s="18" t="s">
        <v>17</v>
      </c>
      <c r="B11" s="19" t="s">
        <v>18</v>
      </c>
      <c r="C11" s="19" t="s">
        <v>19</v>
      </c>
      <c r="D11" s="19" t="s">
        <v>20</v>
      </c>
      <c r="E11" s="20" t="s">
        <v>21</v>
      </c>
      <c r="F11" s="21" t="s">
        <v>22</v>
      </c>
      <c r="G11" s="24" t="s">
        <v>23</v>
      </c>
      <c r="H11" s="23" t="s">
        <v>49</v>
      </c>
      <c r="I11" s="5"/>
      <c r="J11" s="5"/>
      <c r="K11" s="5"/>
      <c r="L11" s="5"/>
    </row>
    <row r="12" spans="1:12" ht="340">
      <c r="A12" s="18" t="s">
        <v>24</v>
      </c>
      <c r="B12" s="19" t="s">
        <v>25</v>
      </c>
      <c r="C12" s="19" t="s">
        <v>48</v>
      </c>
      <c r="D12" s="19" t="s">
        <v>26</v>
      </c>
      <c r="E12" s="20" t="s">
        <v>27</v>
      </c>
      <c r="F12" s="21" t="s">
        <v>28</v>
      </c>
      <c r="G12" s="22" t="s">
        <v>29</v>
      </c>
      <c r="H12" s="23" t="s">
        <v>50</v>
      </c>
      <c r="I12" s="5"/>
      <c r="J12" s="5"/>
      <c r="K12" s="5"/>
      <c r="L12" s="5"/>
    </row>
    <row r="13" spans="1:12" ht="204">
      <c r="A13" s="18" t="s">
        <v>30</v>
      </c>
      <c r="B13" s="19" t="s">
        <v>31</v>
      </c>
      <c r="C13" s="25" t="s">
        <v>32</v>
      </c>
      <c r="D13" s="19" t="s">
        <v>33</v>
      </c>
      <c r="E13" s="20" t="s">
        <v>15</v>
      </c>
      <c r="F13" s="21" t="s">
        <v>34</v>
      </c>
      <c r="G13" s="22" t="s">
        <v>35</v>
      </c>
      <c r="H13" s="23" t="s">
        <v>51</v>
      </c>
      <c r="I13" s="5"/>
      <c r="J13" s="5"/>
      <c r="K13" s="5"/>
      <c r="L13" s="5"/>
    </row>
    <row r="14" spans="1:12" ht="119">
      <c r="A14" s="26" t="s">
        <v>36</v>
      </c>
      <c r="B14" s="25" t="s">
        <v>37</v>
      </c>
      <c r="C14" s="5" t="s">
        <v>38</v>
      </c>
      <c r="D14" s="25" t="s">
        <v>39</v>
      </c>
      <c r="E14" s="27" t="s">
        <v>15</v>
      </c>
      <c r="F14" s="28" t="s">
        <v>40</v>
      </c>
      <c r="G14" s="29" t="s">
        <v>15</v>
      </c>
      <c r="H14" s="23" t="s">
        <v>52</v>
      </c>
      <c r="I14" s="5"/>
      <c r="J14" s="5"/>
      <c r="K14" s="5"/>
      <c r="L14" s="5"/>
    </row>
    <row r="15" spans="1:12" ht="119">
      <c r="A15" s="30" t="s">
        <v>41</v>
      </c>
      <c r="B15" s="31"/>
      <c r="C15" s="32"/>
      <c r="D15" s="31" t="s">
        <v>42</v>
      </c>
      <c r="E15" s="33" t="s">
        <v>43</v>
      </c>
      <c r="F15" s="34"/>
      <c r="G15" s="35" t="s">
        <v>44</v>
      </c>
      <c r="H15" s="37" t="s">
        <v>53</v>
      </c>
      <c r="I15" s="36"/>
      <c r="J15" s="36"/>
      <c r="K15" s="36"/>
      <c r="L15" s="36"/>
    </row>
    <row r="16" spans="1:12" ht="16" customHeight="1">
      <c r="A16" s="38" t="s">
        <v>54</v>
      </c>
      <c r="B16" s="38"/>
      <c r="C16" s="38"/>
      <c r="D16" s="38"/>
      <c r="E16" s="38"/>
      <c r="F16" s="38"/>
      <c r="G16" s="38"/>
      <c r="H16" s="38"/>
    </row>
    <row r="17" spans="1:8">
      <c r="A17" s="39"/>
      <c r="B17" s="39"/>
      <c r="C17" s="39"/>
      <c r="D17" s="39"/>
      <c r="E17" s="39"/>
      <c r="F17" s="39"/>
      <c r="G17" s="39"/>
      <c r="H17" s="39"/>
    </row>
    <row r="18" spans="1:8">
      <c r="A18" s="39"/>
      <c r="B18" s="39"/>
      <c r="C18" s="39"/>
      <c r="D18" s="39"/>
      <c r="E18" s="39"/>
      <c r="F18" s="39"/>
      <c r="G18" s="39"/>
      <c r="H18" s="39"/>
    </row>
    <row r="19" spans="1:8">
      <c r="A19" s="39"/>
      <c r="B19" s="39"/>
      <c r="C19" s="39"/>
      <c r="D19" s="39"/>
      <c r="E19" s="39"/>
      <c r="F19" s="39"/>
      <c r="G19" s="39"/>
      <c r="H19" s="39"/>
    </row>
    <row r="20" spans="1:8">
      <c r="A20" s="39"/>
      <c r="B20" s="39"/>
      <c r="C20" s="39"/>
      <c r="D20" s="39"/>
      <c r="E20" s="39"/>
      <c r="F20" s="39"/>
      <c r="G20" s="39"/>
      <c r="H20" s="39"/>
    </row>
    <row r="21" spans="1:8">
      <c r="A21" s="39"/>
      <c r="B21" s="39"/>
      <c r="C21" s="39"/>
      <c r="D21" s="39"/>
      <c r="E21" s="39"/>
      <c r="F21" s="39"/>
      <c r="G21" s="39"/>
      <c r="H21" s="39"/>
    </row>
    <row r="22" spans="1:8">
      <c r="A22" s="39"/>
      <c r="B22" s="39"/>
      <c r="C22" s="39"/>
      <c r="D22" s="39"/>
      <c r="E22" s="39"/>
      <c r="F22" s="39"/>
      <c r="G22" s="39"/>
      <c r="H22" s="39"/>
    </row>
  </sheetData>
  <mergeCells count="6">
    <mergeCell ref="A16:H22"/>
    <mergeCell ref="A1:G1"/>
    <mergeCell ref="A2:L2"/>
    <mergeCell ref="A5:G6"/>
    <mergeCell ref="A7:H7"/>
    <mergeCell ref="A8:H8"/>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simrin mediratta</dc:creator>
  <cp:lastModifiedBy>simrin mediratta</cp:lastModifiedBy>
  <dcterms:created xsi:type="dcterms:W3CDTF">2020-04-22T13:16:33Z</dcterms:created>
  <dcterms:modified xsi:type="dcterms:W3CDTF">2020-06-05T07:22:35Z</dcterms:modified>
</cp:coreProperties>
</file>